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0" yWindow="0" windowWidth="25600" windowHeight="16060" tabRatio="500"/>
  </bookViews>
  <sheets>
    <sheet name="Nov,Dec 2018" sheetId="1" r:id="rId1"/>
    <sheet name="2018 annual report" sheetId="4" r:id="rId2"/>
    <sheet name="2017 annual report" sheetId="2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4" l="1"/>
  <c r="B22" i="4"/>
  <c r="C24" i="4"/>
  <c r="B9" i="2"/>
  <c r="B21" i="2"/>
  <c r="C23" i="2"/>
</calcChain>
</file>

<file path=xl/sharedStrings.xml><?xml version="1.0" encoding="utf-8"?>
<sst xmlns="http://schemas.openxmlformats.org/spreadsheetml/2006/main" count="53" uniqueCount="31">
  <si>
    <t>JANUARY 1, 2017 TO DECEMBER 31, 2017</t>
  </si>
  <si>
    <t>BALANCE FORWARDED</t>
  </si>
  <si>
    <t>Revenues</t>
  </si>
  <si>
    <t>Membership dues</t>
  </si>
  <si>
    <t>Donations</t>
  </si>
  <si>
    <t>Race fees (Jan. Thaw)</t>
  </si>
  <si>
    <t>Total revenues</t>
  </si>
  <si>
    <t>Expenses</t>
  </si>
  <si>
    <t>New club tent</t>
  </si>
  <si>
    <t>RRCA annual dues and insurance</t>
  </si>
  <si>
    <t>Awards</t>
  </si>
  <si>
    <t>PO Box rental</t>
  </si>
  <si>
    <t>Banquet and picnic</t>
  </si>
  <si>
    <t>Race supplies</t>
  </si>
  <si>
    <t>Facility expenses</t>
  </si>
  <si>
    <t>RunSignUp.com fees</t>
  </si>
  <si>
    <t>Postage</t>
  </si>
  <si>
    <t>Total expenses</t>
  </si>
  <si>
    <t>BALANCE END OF 2017</t>
  </si>
  <si>
    <t>Balance forwarded</t>
  </si>
  <si>
    <t>Total</t>
  </si>
  <si>
    <t>Website expenses</t>
  </si>
  <si>
    <t>Treasurer's report</t>
  </si>
  <si>
    <t>November 1, 2018 - December 31, 2018</t>
  </si>
  <si>
    <t>Post-office box annual fee</t>
  </si>
  <si>
    <t>Banquet</t>
  </si>
  <si>
    <t>Government documents</t>
  </si>
  <si>
    <t>New balance</t>
  </si>
  <si>
    <t>JANUARY 1, 2018 TO DECEMBER 31, 2018</t>
  </si>
  <si>
    <t>Gloves and stickers</t>
  </si>
  <si>
    <t>BALANCE END OF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</si>
</sst>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d\-mmm\-yyyy"/>
  </numFmts>
  <fonts count="8" x14ac:knownFonts="1">
    <font>
      <sz val="12"/>
      <color theme="1"/>
      <name val="Calibri"/>
      <family val="2"/>
      <charset val="128"/>
      <scheme val="minor"/>
    </font>
    <font>
      <b/>
      <sz val="12"/>
      <color theme="1"/>
      <name val="Calibri"/>
      <family val="2"/>
      <charset val="128"/>
      <scheme val="minor"/>
    </font>
    <font>
      <sz val="10"/>
      <name val="Arial"/>
    </font>
    <font>
      <sz val="12"/>
      <name val="Calibri"/>
    </font>
    <font>
      <i/>
      <sz val="12"/>
      <color theme="1"/>
      <name val="Calibri"/>
      <scheme val="minor"/>
    </font>
    <font>
      <b/>
      <i/>
      <sz val="12"/>
      <color theme="1"/>
      <name val="Calibri"/>
      <scheme val="minor"/>
    </font>
    <font>
      <u/>
      <sz val="12"/>
      <color theme="10"/>
      <name val="Calibri"/>
      <family val="2"/>
      <charset val="128"/>
      <scheme val="minor"/>
    </font>
    <font>
      <u/>
      <sz val="12"/>
      <color theme="11"/>
      <name val="Calibri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1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1" fillId="0" borderId="0" xfId="0" applyFont="1"/>
    <xf numFmtId="0" fontId="0" fillId="0" borderId="0" xfId="0" applyBorder="1"/>
    <xf numFmtId="164" fontId="0" fillId="0" borderId="0" xfId="0" applyNumberFormat="1"/>
    <xf numFmtId="0" fontId="0" fillId="0" borderId="0" xfId="0" applyFill="1" applyBorder="1"/>
    <xf numFmtId="164" fontId="0" fillId="0" borderId="0" xfId="0" applyNumberFormat="1" applyBorder="1"/>
    <xf numFmtId="0" fontId="0" fillId="0" borderId="1" xfId="0" applyBorder="1"/>
    <xf numFmtId="44" fontId="0" fillId="0" borderId="1" xfId="0" applyNumberFormat="1" applyBorder="1"/>
    <xf numFmtId="0" fontId="5" fillId="0" borderId="0" xfId="0" applyFont="1" applyFill="1" applyBorder="1"/>
    <xf numFmtId="44" fontId="5" fillId="0" borderId="0" xfId="0" applyNumberFormat="1" applyFont="1" applyBorder="1"/>
    <xf numFmtId="44" fontId="0" fillId="0" borderId="0" xfId="0" applyNumberFormat="1"/>
    <xf numFmtId="44" fontId="0" fillId="0" borderId="0" xfId="0" applyNumberFormat="1" applyBorder="1"/>
    <xf numFmtId="0" fontId="0" fillId="0" borderId="1" xfId="0" applyFill="1" applyBorder="1"/>
    <xf numFmtId="44" fontId="5" fillId="0" borderId="0" xfId="0" applyNumberFormat="1" applyFont="1"/>
    <xf numFmtId="165" fontId="0" fillId="0" borderId="0" xfId="0" applyNumberFormat="1"/>
    <xf numFmtId="0" fontId="5" fillId="0" borderId="0" xfId="0" applyFont="1" applyBorder="1" applyAlignment="1">
      <alignment horizontal="right"/>
    </xf>
    <xf numFmtId="164" fontId="1" fillId="0" borderId="0" xfId="0" applyNumberFormat="1" applyFont="1" applyBorder="1"/>
    <xf numFmtId="0" fontId="1" fillId="0" borderId="0" xfId="0" applyFont="1" applyBorder="1"/>
    <xf numFmtId="0" fontId="4" fillId="0" borderId="0" xfId="0" applyFont="1" applyBorder="1" applyAlignment="1">
      <alignment horizontal="right"/>
    </xf>
    <xf numFmtId="44" fontId="4" fillId="0" borderId="0" xfId="0" applyNumberFormat="1" applyFont="1" applyBorder="1"/>
    <xf numFmtId="0" fontId="0" fillId="0" borderId="0" xfId="0" applyFont="1" applyBorder="1"/>
    <xf numFmtId="0" fontId="4" fillId="0" borderId="0" xfId="0" applyFont="1" applyFill="1" applyBorder="1" applyAlignment="1">
      <alignment horizontal="right"/>
    </xf>
    <xf numFmtId="44" fontId="1" fillId="0" borderId="0" xfId="0" applyNumberFormat="1" applyFont="1" applyBorder="1"/>
    <xf numFmtId="44" fontId="4" fillId="0" borderId="0" xfId="0" applyNumberFormat="1" applyFont="1"/>
  </cellXfs>
  <cellStyles count="4">
    <cellStyle name="Followed Hyperlink" xfId="3" builtinId="9" hidden="1"/>
    <cellStyle name="Hyperlink" xfId="2" builtinId="8" hidden="1"/>
    <cellStyle name="Normal" xfId="0" builtinId="0"/>
    <cellStyle name="Normal 2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A7" sqref="A7"/>
    </sheetView>
  </sheetViews>
  <sheetFormatPr baseColWidth="10" defaultRowHeight="15" x14ac:dyDescent="0"/>
  <cols>
    <col min="1" max="1" width="33.6640625" bestFit="1" customWidth="1"/>
    <col min="3" max="3" width="10.5" bestFit="1" customWidth="1"/>
  </cols>
  <sheetData>
    <row r="1" spans="1:3">
      <c r="A1" s="5" t="s">
        <v>22</v>
      </c>
    </row>
    <row r="2" spans="1:3">
      <c r="A2" s="18" t="s">
        <v>23</v>
      </c>
    </row>
    <row r="4" spans="1:3">
      <c r="A4" s="3" t="s">
        <v>19</v>
      </c>
      <c r="B4" s="3"/>
      <c r="C4" s="4">
        <v>1906.64</v>
      </c>
    </row>
    <row r="6" spans="1:3">
      <c r="A6" s="5" t="s">
        <v>2</v>
      </c>
    </row>
    <row r="7" spans="1:3">
      <c r="A7" t="s">
        <v>3</v>
      </c>
      <c r="B7" s="14">
        <v>255</v>
      </c>
    </row>
    <row r="8" spans="1:3" ht="16" thickBot="1">
      <c r="A8" s="10" t="s">
        <v>4</v>
      </c>
      <c r="B8" s="11">
        <v>54</v>
      </c>
    </row>
    <row r="9" spans="1:3">
      <c r="A9" s="2" t="s">
        <v>20</v>
      </c>
      <c r="B9" s="27">
        <v>309</v>
      </c>
    </row>
    <row r="11" spans="1:3">
      <c r="A11" s="5" t="s">
        <v>7</v>
      </c>
    </row>
    <row r="12" spans="1:3">
      <c r="A12" t="s">
        <v>24</v>
      </c>
      <c r="B12" s="14">
        <v>166</v>
      </c>
    </row>
    <row r="13" spans="1:3">
      <c r="A13" t="s">
        <v>25</v>
      </c>
      <c r="B13" s="14">
        <v>24</v>
      </c>
    </row>
    <row r="14" spans="1:3">
      <c r="A14" t="s">
        <v>26</v>
      </c>
      <c r="B14" s="14">
        <v>9</v>
      </c>
    </row>
    <row r="15" spans="1:3" ht="16" thickBot="1">
      <c r="A15" s="10" t="s">
        <v>15</v>
      </c>
      <c r="B15" s="11">
        <v>1.2</v>
      </c>
    </row>
    <row r="16" spans="1:3">
      <c r="A16" s="2" t="s">
        <v>20</v>
      </c>
      <c r="B16" s="27">
        <v>200.2</v>
      </c>
    </row>
    <row r="17" spans="1:3">
      <c r="B17" s="14"/>
    </row>
    <row r="18" spans="1:3">
      <c r="A18" s="3" t="s">
        <v>27</v>
      </c>
      <c r="B18" s="3"/>
      <c r="C18" s="17">
        <v>2015.4400000000003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workbookViewId="0">
      <selection activeCell="C24" sqref="C24"/>
    </sheetView>
  </sheetViews>
  <sheetFormatPr baseColWidth="10" defaultRowHeight="15" x14ac:dyDescent="0"/>
  <cols>
    <col min="1" max="1" width="35.1640625" bestFit="1" customWidth="1"/>
    <col min="8" max="8" width="31.33203125" bestFit="1" customWidth="1"/>
    <col min="10" max="10" width="15" customWidth="1"/>
    <col min="11" max="11" width="21.83203125" customWidth="1"/>
  </cols>
  <sheetData>
    <row r="1" spans="1:12">
      <c r="A1" s="1" t="s">
        <v>28</v>
      </c>
    </row>
    <row r="2" spans="1:12">
      <c r="H2" s="2"/>
      <c r="I2" s="2"/>
      <c r="K2" s="2"/>
      <c r="L2" s="2"/>
    </row>
    <row r="3" spans="1:12">
      <c r="A3" s="3" t="s">
        <v>1</v>
      </c>
      <c r="C3" s="4">
        <v>1742.51</v>
      </c>
      <c r="K3" s="2"/>
      <c r="L3" s="2"/>
    </row>
    <row r="5" spans="1:12">
      <c r="A5" s="5" t="s">
        <v>2</v>
      </c>
    </row>
    <row r="6" spans="1:12">
      <c r="A6" s="6" t="s">
        <v>3</v>
      </c>
      <c r="B6" s="7">
        <v>1260</v>
      </c>
    </row>
    <row r="7" spans="1:12">
      <c r="A7" s="8" t="s">
        <v>4</v>
      </c>
      <c r="B7" s="9">
        <v>349</v>
      </c>
      <c r="K7" s="2"/>
      <c r="L7" s="2"/>
    </row>
    <row r="8" spans="1:12" ht="16" thickBot="1">
      <c r="A8" s="10" t="s">
        <v>5</v>
      </c>
      <c r="B8" s="11">
        <v>270</v>
      </c>
      <c r="K8" s="2"/>
      <c r="L8" s="2"/>
    </row>
    <row r="9" spans="1:12">
      <c r="A9" s="12" t="s">
        <v>6</v>
      </c>
      <c r="B9" s="13">
        <f>SUM(B6:B8)</f>
        <v>1879</v>
      </c>
      <c r="H9" s="2"/>
      <c r="I9" s="2"/>
    </row>
    <row r="11" spans="1:12">
      <c r="A11" s="5" t="s">
        <v>7</v>
      </c>
    </row>
    <row r="12" spans="1:12">
      <c r="A12" s="8" t="s">
        <v>29</v>
      </c>
      <c r="B12" s="14">
        <v>564.92999999999995</v>
      </c>
    </row>
    <row r="13" spans="1:12">
      <c r="A13" t="s">
        <v>9</v>
      </c>
      <c r="B13" s="14">
        <v>368</v>
      </c>
    </row>
    <row r="14" spans="1:12">
      <c r="A14" t="s">
        <v>12</v>
      </c>
      <c r="B14" s="14">
        <v>212.01</v>
      </c>
    </row>
    <row r="15" spans="1:12">
      <c r="A15" s="6" t="s">
        <v>11</v>
      </c>
      <c r="B15" s="14">
        <v>166</v>
      </c>
    </row>
    <row r="16" spans="1:12">
      <c r="A16" s="8" t="s">
        <v>21</v>
      </c>
      <c r="B16" s="14">
        <v>144</v>
      </c>
    </row>
    <row r="17" spans="1:12">
      <c r="A17" s="8" t="s">
        <v>10</v>
      </c>
      <c r="B17" s="15">
        <v>59.53</v>
      </c>
      <c r="H17" s="2"/>
      <c r="I17" s="2"/>
    </row>
    <row r="18" spans="1:12">
      <c r="A18" t="s">
        <v>13</v>
      </c>
      <c r="B18" s="14">
        <v>43.44</v>
      </c>
    </row>
    <row r="19" spans="1:12">
      <c r="A19" t="s">
        <v>14</v>
      </c>
      <c r="B19" s="14">
        <v>25</v>
      </c>
    </row>
    <row r="20" spans="1:12">
      <c r="A20" s="6" t="s">
        <v>15</v>
      </c>
      <c r="B20" s="15">
        <v>14.16</v>
      </c>
    </row>
    <row r="21" spans="1:12" ht="16" thickBot="1">
      <c r="A21" s="16" t="s">
        <v>26</v>
      </c>
      <c r="B21" s="11">
        <v>9</v>
      </c>
    </row>
    <row r="22" spans="1:12">
      <c r="A22" s="12" t="s">
        <v>17</v>
      </c>
      <c r="B22" s="17">
        <f>SUM(B12:B21)</f>
        <v>1606.0700000000002</v>
      </c>
    </row>
    <row r="23" spans="1:12">
      <c r="K23" s="2"/>
      <c r="L23" s="2"/>
    </row>
    <row r="24" spans="1:12">
      <c r="A24" s="3" t="s">
        <v>30</v>
      </c>
      <c r="C24" s="17">
        <f>C3+B9-B22</f>
        <v>2015.44</v>
      </c>
    </row>
    <row r="27" spans="1:12">
      <c r="K27" s="2"/>
      <c r="L27" s="2"/>
    </row>
    <row r="28" spans="1:12">
      <c r="K28" s="2"/>
      <c r="L28" s="2"/>
    </row>
    <row r="31" spans="1:12">
      <c r="A31" s="6"/>
      <c r="B31" s="15"/>
    </row>
    <row r="43" spans="12:14">
      <c r="L43" s="5"/>
    </row>
    <row r="44" spans="12:14">
      <c r="L44" s="18"/>
    </row>
    <row r="45" spans="12:14">
      <c r="L45" s="6"/>
      <c r="M45" s="6"/>
      <c r="N45" s="6"/>
    </row>
    <row r="46" spans="12:14">
      <c r="L46" s="19"/>
      <c r="M46" s="6"/>
      <c r="N46" s="20"/>
    </row>
    <row r="47" spans="12:14">
      <c r="L47" s="6"/>
      <c r="M47" s="6"/>
      <c r="N47" s="6"/>
    </row>
    <row r="48" spans="12:14">
      <c r="L48" s="21"/>
      <c r="M48" s="6"/>
      <c r="N48" s="6"/>
    </row>
    <row r="49" spans="12:14">
      <c r="L49" s="6"/>
      <c r="M49" s="15"/>
      <c r="N49" s="6"/>
    </row>
    <row r="50" spans="12:14">
      <c r="L50" s="22"/>
      <c r="M50" s="23"/>
      <c r="N50" s="6"/>
    </row>
    <row r="51" spans="12:14">
      <c r="L51" s="6"/>
      <c r="M51" s="6"/>
      <c r="N51" s="6"/>
    </row>
    <row r="52" spans="12:14">
      <c r="L52" s="21"/>
      <c r="M52" s="6"/>
      <c r="N52" s="6"/>
    </row>
    <row r="53" spans="12:14">
      <c r="L53" s="24"/>
      <c r="M53" s="15"/>
      <c r="N53" s="6"/>
    </row>
    <row r="54" spans="12:14">
      <c r="L54" s="8"/>
      <c r="M54" s="15"/>
      <c r="N54" s="6"/>
    </row>
    <row r="55" spans="12:14">
      <c r="L55" s="25"/>
      <c r="M55" s="23"/>
      <c r="N55" s="6"/>
    </row>
    <row r="56" spans="12:14">
      <c r="L56" s="8"/>
      <c r="M56" s="15"/>
      <c r="N56" s="6"/>
    </row>
    <row r="57" spans="12:14">
      <c r="L57" s="19"/>
      <c r="M57" s="6"/>
      <c r="N57" s="26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opLeftCell="A2" workbookViewId="0">
      <selection activeCell="C24" sqref="C24"/>
    </sheetView>
  </sheetViews>
  <sheetFormatPr baseColWidth="10" defaultRowHeight="15" x14ac:dyDescent="0"/>
  <cols>
    <col min="1" max="1" width="35.1640625" bestFit="1" customWidth="1"/>
    <col min="8" max="8" width="31.33203125" bestFit="1" customWidth="1"/>
    <col min="10" max="10" width="15" customWidth="1"/>
    <col min="11" max="11" width="21.83203125" customWidth="1"/>
  </cols>
  <sheetData>
    <row r="1" spans="1:12">
      <c r="A1" s="1" t="s">
        <v>0</v>
      </c>
    </row>
    <row r="2" spans="1:12">
      <c r="H2" s="2"/>
      <c r="I2" s="2"/>
      <c r="K2" s="2"/>
      <c r="L2" s="2"/>
    </row>
    <row r="3" spans="1:12">
      <c r="A3" s="3" t="s">
        <v>1</v>
      </c>
      <c r="C3" s="4">
        <v>1919.8</v>
      </c>
      <c r="H3" s="2"/>
      <c r="I3" s="2"/>
      <c r="K3" s="2"/>
      <c r="L3" s="2"/>
    </row>
    <row r="4" spans="1:12">
      <c r="H4" s="2"/>
      <c r="I4" s="2"/>
    </row>
    <row r="5" spans="1:12">
      <c r="A5" s="5" t="s">
        <v>2</v>
      </c>
    </row>
    <row r="6" spans="1:12">
      <c r="A6" s="6" t="s">
        <v>3</v>
      </c>
      <c r="B6" s="7">
        <v>960</v>
      </c>
    </row>
    <row r="7" spans="1:12">
      <c r="A7" s="8" t="s">
        <v>4</v>
      </c>
      <c r="B7" s="9">
        <v>422.5</v>
      </c>
      <c r="K7" s="2"/>
      <c r="L7" s="2"/>
    </row>
    <row r="8" spans="1:12" ht="16" thickBot="1">
      <c r="A8" s="10" t="s">
        <v>5</v>
      </c>
      <c r="B8" s="11">
        <v>240</v>
      </c>
      <c r="H8" s="2"/>
      <c r="I8" s="2"/>
      <c r="K8" s="2"/>
      <c r="L8" s="2"/>
    </row>
    <row r="9" spans="1:12">
      <c r="A9" s="12" t="s">
        <v>6</v>
      </c>
      <c r="B9" s="13">
        <f>SUM(B6:B8)</f>
        <v>1622.5</v>
      </c>
      <c r="H9" s="2"/>
      <c r="I9" s="2"/>
    </row>
    <row r="10" spans="1:12">
      <c r="H10" s="2"/>
      <c r="I10" s="2"/>
    </row>
    <row r="11" spans="1:12">
      <c r="A11" s="5" t="s">
        <v>7</v>
      </c>
    </row>
    <row r="12" spans="1:12">
      <c r="A12" s="8" t="s">
        <v>8</v>
      </c>
      <c r="B12" s="14">
        <v>843.09</v>
      </c>
    </row>
    <row r="13" spans="1:12">
      <c r="A13" t="s">
        <v>9</v>
      </c>
      <c r="B13" s="14">
        <v>368</v>
      </c>
    </row>
    <row r="14" spans="1:12">
      <c r="A14" t="s">
        <v>10</v>
      </c>
      <c r="B14" s="14">
        <v>210.7</v>
      </c>
    </row>
    <row r="15" spans="1:12">
      <c r="A15" s="6" t="s">
        <v>11</v>
      </c>
      <c r="B15" s="15">
        <v>160</v>
      </c>
    </row>
    <row r="16" spans="1:12">
      <c r="A16" t="s">
        <v>12</v>
      </c>
      <c r="B16" s="14">
        <v>70.7</v>
      </c>
    </row>
    <row r="17" spans="1:12">
      <c r="A17" t="s">
        <v>13</v>
      </c>
      <c r="B17" s="14">
        <v>65</v>
      </c>
    </row>
    <row r="18" spans="1:12">
      <c r="A18" t="s">
        <v>14</v>
      </c>
      <c r="B18" s="14">
        <v>50</v>
      </c>
    </row>
    <row r="19" spans="1:12">
      <c r="A19" s="6" t="s">
        <v>15</v>
      </c>
      <c r="B19" s="15">
        <v>16.2</v>
      </c>
    </row>
    <row r="20" spans="1:12" ht="16" thickBot="1">
      <c r="A20" s="16" t="s">
        <v>16</v>
      </c>
      <c r="B20" s="11">
        <v>16.100000000000001</v>
      </c>
    </row>
    <row r="21" spans="1:12">
      <c r="A21" s="12" t="s">
        <v>17</v>
      </c>
      <c r="B21" s="17">
        <f>SUM(B12:B20)</f>
        <v>1799.7900000000002</v>
      </c>
    </row>
    <row r="22" spans="1:12">
      <c r="K22" s="2"/>
      <c r="L22" s="2"/>
    </row>
    <row r="23" spans="1:12">
      <c r="A23" s="3" t="s">
        <v>18</v>
      </c>
      <c r="C23" s="17">
        <f>C3+B9-B21</f>
        <v>1742.51</v>
      </c>
      <c r="H23" s="2"/>
      <c r="I23" s="2"/>
    </row>
    <row r="26" spans="1:12">
      <c r="K26" s="2"/>
      <c r="L26" s="2"/>
    </row>
    <row r="27" spans="1:12">
      <c r="H27" s="2"/>
      <c r="I27" s="2"/>
      <c r="K27" s="2"/>
      <c r="L27" s="2"/>
    </row>
    <row r="28" spans="1:12">
      <c r="H28" s="2"/>
      <c r="I28" s="2"/>
    </row>
    <row r="29" spans="1:12">
      <c r="H29" s="2"/>
      <c r="I29" s="2"/>
    </row>
    <row r="30" spans="1:12">
      <c r="A30" s="6"/>
      <c r="B30" s="15"/>
    </row>
    <row r="33" spans="8:14">
      <c r="H33" s="2"/>
      <c r="I33" s="2"/>
    </row>
    <row r="34" spans="8:14">
      <c r="H34" s="2"/>
      <c r="I34" s="2"/>
    </row>
    <row r="42" spans="8:14">
      <c r="L42" s="5"/>
    </row>
    <row r="43" spans="8:14">
      <c r="L43" s="18"/>
    </row>
    <row r="44" spans="8:14">
      <c r="L44" s="6"/>
      <c r="M44" s="6"/>
      <c r="N44" s="6"/>
    </row>
    <row r="45" spans="8:14">
      <c r="L45" s="19"/>
      <c r="M45" s="6"/>
      <c r="N45" s="20"/>
    </row>
    <row r="46" spans="8:14">
      <c r="L46" s="6"/>
      <c r="M46" s="6"/>
      <c r="N46" s="6"/>
    </row>
    <row r="47" spans="8:14">
      <c r="L47" s="21"/>
      <c r="M47" s="6"/>
      <c r="N47" s="6"/>
    </row>
    <row r="48" spans="8:14">
      <c r="L48" s="6"/>
      <c r="M48" s="15"/>
      <c r="N48" s="6"/>
    </row>
    <row r="49" spans="12:14">
      <c r="L49" s="22"/>
      <c r="M49" s="23"/>
      <c r="N49" s="6"/>
    </row>
    <row r="50" spans="12:14">
      <c r="L50" s="6"/>
      <c r="M50" s="6"/>
      <c r="N50" s="6"/>
    </row>
    <row r="51" spans="12:14">
      <c r="L51" s="21"/>
      <c r="M51" s="6"/>
      <c r="N51" s="6"/>
    </row>
    <row r="52" spans="12:14">
      <c r="L52" s="24"/>
      <c r="M52" s="15"/>
      <c r="N52" s="6"/>
    </row>
    <row r="53" spans="12:14">
      <c r="L53" s="8"/>
      <c r="M53" s="15"/>
      <c r="N53" s="6"/>
    </row>
    <row r="54" spans="12:14">
      <c r="L54" s="25"/>
      <c r="M54" s="23"/>
      <c r="N54" s="6"/>
    </row>
    <row r="55" spans="12:14">
      <c r="L55" s="8"/>
      <c r="M55" s="15"/>
      <c r="N55" s="6"/>
    </row>
    <row r="56" spans="12:14">
      <c r="L56" s="19"/>
      <c r="M56" s="6"/>
      <c r="N56" s="26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Nov,Dec 2018</vt:lpstr>
      <vt:lpstr>2018 annual report</vt:lpstr>
      <vt:lpstr>2017 annual report</vt:lpstr>
    </vt:vector>
  </TitlesOfParts>
  <Company>Colby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Peck</dc:creator>
  <cp:lastModifiedBy>Ron Peck</cp:lastModifiedBy>
  <dcterms:created xsi:type="dcterms:W3CDTF">2018-12-31T19:24:38Z</dcterms:created>
  <dcterms:modified xsi:type="dcterms:W3CDTF">2018-12-31T19:29:15Z</dcterms:modified>
</cp:coreProperties>
</file>